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1840" windowHeight="13740" tabRatio="500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<sst xmlns="http://schemas.openxmlformats.org/spreadsheetml/2006/main" count="15" uniqueCount="15">
  <si>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 xml:space="preserve">                         RAPPORT FINANCIER 2015-2016</t>
  </si>
  <si>
    <t xml:space="preserve">   livret A</t>
  </si>
  <si>
    <t xml:space="preserve">     total</t>
  </si>
  <si>
    <t>solde 30 VI 2015</t>
  </si>
  <si>
    <t>entrées</t>
  </si>
  <si>
    <t>cotisations 2015-2016</t>
  </si>
  <si>
    <t>cotisations 2016-2017</t>
  </si>
  <si>
    <t>virements internes</t>
  </si>
  <si>
    <t>intérêts nets</t>
  </si>
  <si>
    <t>sorties</t>
  </si>
  <si>
    <t>frais transport invité</t>
  </si>
  <si>
    <t>atelier Patmos</t>
  </si>
  <si>
    <t>timbres</t>
  </si>
  <si>
    <t>solde 30 VI 2016</t>
  </si>
  <si>
    <t xml:space="preserve">        compte courant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</si>
</sst>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;[Red]#,##0.00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200" zoomScaleNormal="200" zoomScalePageLayoutView="0" workbookViewId="0" topLeftCell="A1">
      <selection activeCell="B2" sqref="B2"/>
    </sheetView>
  </sheetViews>
  <sheetFormatPr defaultColWidth="11.00390625" defaultRowHeight="12.75"/>
  <cols>
    <col min="1" max="1" width="18.375" style="0" customWidth="1"/>
    <col min="2" max="2" width="12.25390625" style="0" customWidth="1"/>
  </cols>
  <sheetData>
    <row r="1" spans="1:4" ht="12.75">
      <c r="A1" s="1" t="s">
        <v>0</v>
      </c>
      <c r="C1" s="2"/>
      <c r="D1" s="3"/>
    </row>
    <row r="2" spans="1:4" ht="12.75">
      <c r="A2" s="4"/>
      <c r="B2" s="5" t="s">
        <v>14</v>
      </c>
      <c r="C2" s="6" t="s">
        <v>1</v>
      </c>
      <c r="D2" s="7" t="s">
        <v>2</v>
      </c>
    </row>
    <row r="3" spans="1:4" ht="12.75">
      <c r="A3" s="4" t="s">
        <v>3</v>
      </c>
      <c r="B3" s="5">
        <v>1084.05</v>
      </c>
      <c r="C3" s="5">
        <v>1088.35</v>
      </c>
      <c r="D3" s="7">
        <f>B3+C3</f>
        <v>2172.3999999999996</v>
      </c>
    </row>
    <row r="4" spans="1:4" ht="12.75">
      <c r="A4" s="4"/>
      <c r="B4" s="5"/>
      <c r="C4" s="5"/>
      <c r="D4" s="7"/>
    </row>
    <row r="5" spans="1:4" ht="12.75">
      <c r="A5" s="4" t="s">
        <v>4</v>
      </c>
      <c r="B5" s="5">
        <f>SUM(B6:B8)</f>
        <v>640</v>
      </c>
      <c r="C5" s="5">
        <f>SUM(C6:C9)</f>
        <v>9.74</v>
      </c>
      <c r="D5" s="8">
        <f>B5+C5</f>
        <v>649.74</v>
      </c>
    </row>
    <row r="6" spans="1:4" ht="12.75">
      <c r="A6" s="9" t="s">
        <v>5</v>
      </c>
      <c r="B6" s="10">
        <v>400</v>
      </c>
      <c r="C6" s="11"/>
      <c r="D6" s="8">
        <f>B6+C6</f>
        <v>400</v>
      </c>
    </row>
    <row r="7" spans="1:4" ht="12.75">
      <c r="A7" s="9" t="s">
        <v>6</v>
      </c>
      <c r="B7" s="10">
        <v>240</v>
      </c>
      <c r="C7" s="11"/>
      <c r="D7" s="12"/>
    </row>
    <row r="8" spans="1:4" ht="12.75">
      <c r="A8" s="9" t="s">
        <v>7</v>
      </c>
      <c r="B8" s="10"/>
      <c r="C8" s="11"/>
      <c r="D8" s="12"/>
    </row>
    <row r="9" spans="1:4" ht="12.75">
      <c r="A9" s="13" t="s">
        <v>8</v>
      </c>
      <c r="B9" s="14"/>
      <c r="C9" s="15">
        <v>9.74</v>
      </c>
      <c r="D9" s="16">
        <v>15.1</v>
      </c>
    </row>
    <row r="10" spans="1:4" ht="12.75">
      <c r="A10" s="1"/>
      <c r="B10" s="2"/>
      <c r="C10" s="2"/>
      <c r="D10" s="3"/>
    </row>
    <row r="11" spans="1:4" ht="12.75">
      <c r="A11" s="4" t="s">
        <v>9</v>
      </c>
      <c r="B11" s="5">
        <f>SUM(B12:B14)</f>
        <v>-762.0500000000001</v>
      </c>
      <c r="C11" s="5"/>
      <c r="D11" s="7"/>
    </row>
    <row r="12" spans="1:4" ht="12.75">
      <c r="A12" s="17" t="s">
        <v>10</v>
      </c>
      <c r="B12" s="18">
        <v>-60</v>
      </c>
      <c r="C12" s="18"/>
      <c r="D12" s="8"/>
    </row>
    <row r="13" spans="1:4" ht="12.75">
      <c r="A13" s="9" t="s">
        <v>11</v>
      </c>
      <c r="B13" s="10">
        <v>-653.09</v>
      </c>
      <c r="C13" s="10"/>
      <c r="D13" s="12"/>
    </row>
    <row r="14" spans="1:4" ht="12.75">
      <c r="A14" s="13" t="s">
        <v>12</v>
      </c>
      <c r="B14" s="14">
        <v>-48.96</v>
      </c>
      <c r="C14" s="14"/>
      <c r="D14" s="16"/>
    </row>
    <row r="15" spans="1:4" ht="12.75">
      <c r="A15" s="4"/>
      <c r="B15" s="5"/>
      <c r="C15" s="5"/>
      <c r="D15" s="7"/>
    </row>
    <row r="16" spans="1:4" ht="12.75">
      <c r="A16" s="4" t="s">
        <v>13</v>
      </c>
      <c r="B16" s="5">
        <f>B3+B11+B5</f>
        <v>961.9999999999999</v>
      </c>
      <c r="C16" s="5">
        <f>C3+C9</f>
        <v>1098.09</v>
      </c>
      <c r="D16" s="7">
        <f>B16+C16</f>
        <v>2060.0899999999997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2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Balmès</dc:creator>
  <cp:keywords/>
  <dc:description/>
  <cp:lastModifiedBy>Michel Nodé-Langlois</cp:lastModifiedBy>
  <dcterms:created xsi:type="dcterms:W3CDTF">2016-06-29T13:56:27Z</dcterms:created>
  <dcterms:modified xsi:type="dcterms:W3CDTF">2016-08-29T08:02:12Z</dcterms:modified>
  <cp:category/>
  <cp:version/>
  <cp:contentType/>
  <cp:contentStatus/>
</cp:coreProperties>
</file>